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75d762a318dcaed/Documents/"/>
    </mc:Choice>
  </mc:AlternateContent>
  <xr:revisionPtr revIDLastSave="0" documentId="8_{0F33748C-2EB6-4033-91C5-4F5B5E7C632F}" xr6:coauthVersionLast="45" xr6:coauthVersionMax="45" xr10:uidLastSave="{00000000-0000-0000-0000-000000000000}"/>
  <bookViews>
    <workbookView xWindow="-98" yWindow="-98" windowWidth="20715" windowHeight="13276" xr2:uid="{7C84C77C-2DA3-4657-B1AE-E781E01A12B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D8" i="1"/>
  <c r="C8" i="1"/>
  <c r="E4" i="1"/>
  <c r="D4" i="1"/>
  <c r="C4" i="1"/>
  <c r="O3" i="1" l="1"/>
  <c r="O6" i="1"/>
  <c r="O7" i="1"/>
  <c r="O2" i="1"/>
  <c r="O4" i="1" l="1"/>
  <c r="O8" i="1"/>
</calcChain>
</file>

<file path=xl/sharedStrings.xml><?xml version="1.0" encoding="utf-8"?>
<sst xmlns="http://schemas.openxmlformats.org/spreadsheetml/2006/main" count="18" uniqueCount="17">
  <si>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</si>
  <si>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</si>
  <si>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</si>
  <si>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</si>
  <si>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</si>
  <si>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</si>
  <si>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</si>
  <si>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</si>
  <si>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</si>
  <si>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</si>
  <si>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</si>
  <si>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</si>
  <si>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Forecast Rev</t>
  </si>
  <si>
    <t>Actual Rev</t>
  </si>
  <si>
    <t>Forecast EBITDA</t>
  </si>
  <si>
    <t>Actual EBITDA</t>
  </si>
  <si>
    <t>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</si>
</sst>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4" borderId="0" xfId="0" applyFill="1"/>
    <xf numFmtId="0" fontId="0" fillId="5" borderId="0" xfId="0" applyFill="1"/>
    <xf numFmtId="0" fontId="0" fillId="4" borderId="1" xfId="0" applyFill="1" applyBorder="1"/>
    <xf numFmtId="165" fontId="0" fillId="0" borderId="2" xfId="0" applyNumberFormat="1" applyBorder="1"/>
    <xf numFmtId="165" fontId="0" fillId="0" borderId="3" xfId="0" applyNumberFormat="1" applyBorder="1"/>
    <xf numFmtId="0" fontId="0" fillId="5" borderId="1" xfId="0" applyFill="1" applyBorder="1"/>
    <xf numFmtId="0" fontId="0" fillId="0" borderId="0" xfId="0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Revenue Forecast vs Actuals - 2020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Forecast Rev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Sheet1!$C$1:$N$1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Sheet1!$C$2:$N$2</c:f>
              <c:numCache>
                <c:formatCode>"£"#,##0</c:formatCode>
                <c:ptCount val="12"/>
                <c:pt idx="0">
                  <c:v>40000</c:v>
                </c:pt>
                <c:pt idx="1">
                  <c:v>45000</c:v>
                </c:pt>
                <c:pt idx="2">
                  <c:v>50000</c:v>
                </c:pt>
                <c:pt idx="3">
                  <c:v>55000</c:v>
                </c:pt>
                <c:pt idx="4">
                  <c:v>60000</c:v>
                </c:pt>
                <c:pt idx="5">
                  <c:v>65000</c:v>
                </c:pt>
                <c:pt idx="6">
                  <c:v>70000</c:v>
                </c:pt>
                <c:pt idx="7">
                  <c:v>75000</c:v>
                </c:pt>
                <c:pt idx="8">
                  <c:v>80000</c:v>
                </c:pt>
                <c:pt idx="9">
                  <c:v>85000</c:v>
                </c:pt>
                <c:pt idx="10">
                  <c:v>95000</c:v>
                </c:pt>
                <c:pt idx="11">
                  <c:v>100000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88-4015-93F1-6AF6E1FFDF74}"/>
            </c:ext>
          </c:extLst>
        </c:ser>
        <c:ser>
          <c:idx val="1"/>
          <c:order val="1"/>
          <c:tx>
            <c:strRef>
              <c:f>Sheet1!$B$3</c:f>
              <c:strCache>
                <c:ptCount val="1"/>
                <c:pt idx="0">
                  <c:v>Actual Rev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Sheet1!$C$1:$N$1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Sheet1!$C$3:$N$3</c:f>
              <c:numCache>
                <c:formatCode>"£"#,##0</c:formatCode>
                <c:ptCount val="12"/>
                <c:pt idx="0">
                  <c:v>43493</c:v>
                </c:pt>
                <c:pt idx="1">
                  <c:v>47000</c:v>
                </c:pt>
                <c:pt idx="2">
                  <c:v>55000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88-4015-93F1-6AF6E1FFDF74}"/>
            </c:ext>
          </c:extLst>
        </c:ser>
        <c:ser>
          <c:idx val="2"/>
          <c:order val="2"/>
          <c:tx>
            <c:strRef>
              <c:f>Sheet1!$B$4</c:f>
              <c:strCache>
                <c:ptCount val="1"/>
                <c:pt idx="0">
                  <c:v>Variance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Sheet1!$C$1:$N$1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Sheet1!$C$4:$N$4</c:f>
              <c:numCache>
                <c:formatCode>"£"#,##0</c:formatCode>
                <c:ptCount val="12"/>
                <c:pt idx="0">
                  <c:v>3493</c:v>
                </c:pt>
                <c:pt idx="1">
                  <c:v>2000</c:v>
                </c:pt>
                <c:pt idx="2">
                  <c:v>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88-4015-93F1-6AF6E1FFD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0315560"/>
        <c:axId val="530315888"/>
      </c:lineChart>
      <c:catAx>
        <c:axId val="53031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315888"/>
        <c:crosses val="autoZero"/>
        <c:auto val="1"/>
        <c:lblAlgn val="ctr"/>
        <c:lblOffset val="100"/>
        <c:noMultiLvlLbl val="0"/>
      </c:catAx>
      <c:valAx>
        <c:axId val="53031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315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EBITDA</a:t>
            </a:r>
            <a:r>
              <a:rPr lang="en-US" baseline="0"/>
              <a:t> Forecast vs Actuals - 2020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Forecast EBITDA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Sheet1!$C$6:$N$6</c:f>
              <c:numCache>
                <c:formatCode>"£"#,##0</c:formatCode>
                <c:ptCount val="12"/>
                <c:pt idx="0">
                  <c:v>5000</c:v>
                </c:pt>
                <c:pt idx="1">
                  <c:v>6000</c:v>
                </c:pt>
                <c:pt idx="2">
                  <c:v>7000</c:v>
                </c:pt>
                <c:pt idx="3">
                  <c:v>8000</c:v>
                </c:pt>
                <c:pt idx="4">
                  <c:v>9000</c:v>
                </c:pt>
                <c:pt idx="5">
                  <c:v>10000</c:v>
                </c:pt>
                <c:pt idx="6">
                  <c:v>11000</c:v>
                </c:pt>
                <c:pt idx="7">
                  <c:v>12000</c:v>
                </c:pt>
                <c:pt idx="8">
                  <c:v>13000</c:v>
                </c:pt>
                <c:pt idx="9">
                  <c:v>14000</c:v>
                </c:pt>
                <c:pt idx="10">
                  <c:v>15000</c:v>
                </c:pt>
                <c:pt idx="11">
                  <c:v>16000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37-45DA-8C0B-780B32CA9E11}"/>
            </c:ext>
          </c:extLst>
        </c:ser>
        <c:ser>
          <c:idx val="1"/>
          <c:order val="1"/>
          <c:tx>
            <c:strRef>
              <c:f>Sheet1!$B$7</c:f>
              <c:strCache>
                <c:ptCount val="1"/>
                <c:pt idx="0">
                  <c:v>Actual EBITDA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Sheet1!$C$7:$N$7</c:f>
              <c:numCache>
                <c:formatCode>"£"#,##0</c:formatCode>
                <c:ptCount val="12"/>
                <c:pt idx="0">
                  <c:v>-500</c:v>
                </c:pt>
                <c:pt idx="1">
                  <c:v>1500</c:v>
                </c:pt>
                <c:pt idx="2">
                  <c:v>6500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37-45DA-8C0B-780B32CA9E11}"/>
            </c:ext>
          </c:extLst>
        </c:ser>
        <c:ser>
          <c:idx val="2"/>
          <c:order val="2"/>
          <c:tx>
            <c:strRef>
              <c:f>Sheet1!$B$8</c:f>
              <c:strCache>
                <c:ptCount val="1"/>
                <c:pt idx="0">
                  <c:v>Variance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Sheet1!$C$8:$N$8</c:f>
              <c:numCache>
                <c:formatCode>"£"#,##0</c:formatCode>
                <c:ptCount val="12"/>
                <c:pt idx="0">
                  <c:v>-5500</c:v>
                </c:pt>
                <c:pt idx="1">
                  <c:v>-4500</c:v>
                </c:pt>
                <c:pt idx="2">
                  <c:v>-500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37-45DA-8C0B-780B32CA9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4438488"/>
        <c:axId val="594441768"/>
      </c:lineChart>
      <c:catAx>
        <c:axId val="5944384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41768"/>
        <c:crosses val="autoZero"/>
        <c:auto val="1"/>
        <c:lblAlgn val="ctr"/>
        <c:lblOffset val="100"/>
        <c:noMultiLvlLbl val="0"/>
      </c:catAx>
      <c:valAx>
        <c:axId val="594441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38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9</xdr:row>
      <xdr:rowOff>144780</xdr:rowOff>
    </xdr:from>
    <xdr:to>
      <xdr:col>7</xdr:col>
      <xdr:colOff>533400</xdr:colOff>
      <xdr:row>26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F4CE7C7-A1E3-4386-8308-F7A5CEF3A1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9</xdr:row>
      <xdr:rowOff>160020</xdr:rowOff>
    </xdr:from>
    <xdr:to>
      <xdr:col>15</xdr:col>
      <xdr:colOff>25717</xdr:colOff>
      <xdr:row>26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5B4BD79-91F1-40C3-A146-FCBDA59406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4F7CB-81F9-4246-AEBF-DA599E3B879C}">
  <dimension ref="B1:O8"/>
  <sheetViews>
    <sheetView showGridLines="0" tabSelected="1" workbookViewId="0">
      <selection activeCell="P10" sqref="P10"/>
    </sheetView>
  </sheetViews>
  <sheetFormatPr defaultRowHeight="14.25" x14ac:dyDescent="0.45"/>
  <cols>
    <col min="2" max="2" width="14.1328125" customWidth="1"/>
    <col min="3" max="3" width="11.1328125" bestFit="1" customWidth="1"/>
    <col min="4" max="4" width="10.1328125" bestFit="1" customWidth="1"/>
    <col min="5" max="5" width="10.796875" customWidth="1"/>
    <col min="6" max="6" width="10.1328125" bestFit="1" customWidth="1"/>
    <col min="7" max="7" width="11.46484375" customWidth="1"/>
    <col min="8" max="8" width="11.1328125" customWidth="1"/>
    <col min="9" max="13" width="10.1328125" bestFit="1" customWidth="1"/>
    <col min="14" max="14" width="11.1328125" bestFit="1" customWidth="1"/>
    <col min="15" max="15" width="11.46484375" bestFit="1" customWidth="1"/>
  </cols>
  <sheetData>
    <row r="1" spans="2:15" s="9" customFormat="1" x14ac:dyDescent="0.45"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10</v>
      </c>
      <c r="N1" s="10" t="s">
        <v>11</v>
      </c>
      <c r="O1" s="11">
        <v>2020</v>
      </c>
    </row>
    <row r="2" spans="2:15" x14ac:dyDescent="0.45">
      <c r="B2" s="3" t="s">
        <v>12</v>
      </c>
      <c r="C2" s="2">
        <v>40000</v>
      </c>
      <c r="D2" s="2">
        <v>45000</v>
      </c>
      <c r="E2" s="2">
        <v>50000</v>
      </c>
      <c r="F2" s="2">
        <v>55000</v>
      </c>
      <c r="G2" s="2">
        <v>60000</v>
      </c>
      <c r="H2" s="2">
        <v>65000</v>
      </c>
      <c r="I2" s="2">
        <v>70000</v>
      </c>
      <c r="J2" s="2">
        <v>75000</v>
      </c>
      <c r="K2" s="2">
        <v>80000</v>
      </c>
      <c r="L2" s="2">
        <v>85000</v>
      </c>
      <c r="M2" s="2">
        <v>95000</v>
      </c>
      <c r="N2" s="2">
        <v>100000</v>
      </c>
      <c r="O2" s="2">
        <f>SUM(C2:N2)</f>
        <v>820000</v>
      </c>
    </row>
    <row r="3" spans="2:15" x14ac:dyDescent="0.45">
      <c r="B3" s="3" t="s">
        <v>13</v>
      </c>
      <c r="C3" s="2">
        <v>43493</v>
      </c>
      <c r="D3" s="2">
        <v>47000</v>
      </c>
      <c r="E3" s="2">
        <v>55000</v>
      </c>
      <c r="F3" s="1"/>
      <c r="G3" s="1"/>
      <c r="H3" s="1"/>
      <c r="I3" s="1"/>
      <c r="J3" s="1"/>
      <c r="K3" s="1"/>
      <c r="L3" s="1"/>
      <c r="M3" s="1"/>
      <c r="N3" s="1"/>
      <c r="O3" s="1">
        <f t="shared" ref="O3:O8" si="0">SUM(C3:N3)</f>
        <v>145493</v>
      </c>
    </row>
    <row r="4" spans="2:15" x14ac:dyDescent="0.45">
      <c r="B4" s="5" t="s">
        <v>16</v>
      </c>
      <c r="C4" s="6">
        <f>C3-C2</f>
        <v>3493</v>
      </c>
      <c r="D4" s="6">
        <f>D3-D2</f>
        <v>2000</v>
      </c>
      <c r="E4" s="6">
        <f>E3-E2</f>
        <v>5000</v>
      </c>
      <c r="F4" s="6"/>
      <c r="G4" s="6"/>
      <c r="H4" s="6"/>
      <c r="I4" s="6"/>
      <c r="J4" s="6"/>
      <c r="K4" s="6"/>
      <c r="L4" s="6"/>
      <c r="M4" s="6"/>
      <c r="N4" s="6"/>
      <c r="O4" s="7">
        <f t="shared" si="0"/>
        <v>10493</v>
      </c>
    </row>
    <row r="5" spans="2:15" x14ac:dyDescent="0.4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x14ac:dyDescent="0.45">
      <c r="B6" s="4" t="s">
        <v>14</v>
      </c>
      <c r="C6" s="2">
        <v>5000</v>
      </c>
      <c r="D6" s="2">
        <v>6000</v>
      </c>
      <c r="E6" s="2">
        <v>7000</v>
      </c>
      <c r="F6" s="2">
        <v>8000</v>
      </c>
      <c r="G6" s="2">
        <v>9000</v>
      </c>
      <c r="H6" s="2">
        <v>10000</v>
      </c>
      <c r="I6" s="2">
        <v>11000</v>
      </c>
      <c r="J6" s="2">
        <v>12000</v>
      </c>
      <c r="K6" s="2">
        <v>13000</v>
      </c>
      <c r="L6" s="2">
        <v>14000</v>
      </c>
      <c r="M6" s="2">
        <v>15000</v>
      </c>
      <c r="N6" s="2">
        <v>16000</v>
      </c>
      <c r="O6" s="2">
        <f t="shared" si="0"/>
        <v>126000</v>
      </c>
    </row>
    <row r="7" spans="2:15" x14ac:dyDescent="0.45">
      <c r="B7" s="4" t="s">
        <v>15</v>
      </c>
      <c r="C7" s="2">
        <v>-500</v>
      </c>
      <c r="D7" s="2">
        <v>1500</v>
      </c>
      <c r="E7" s="2">
        <v>6500</v>
      </c>
      <c r="F7" s="2"/>
      <c r="G7" s="2"/>
      <c r="H7" s="2"/>
      <c r="I7" s="2"/>
      <c r="J7" s="2"/>
      <c r="K7" s="2"/>
      <c r="L7" s="2"/>
      <c r="M7" s="2"/>
      <c r="N7" s="2"/>
      <c r="O7" s="2">
        <f t="shared" si="0"/>
        <v>7500</v>
      </c>
    </row>
    <row r="8" spans="2:15" x14ac:dyDescent="0.45">
      <c r="B8" s="8" t="s">
        <v>16</v>
      </c>
      <c r="C8" s="6">
        <f>C7-C6</f>
        <v>-5500</v>
      </c>
      <c r="D8" s="6">
        <f>D7-D6</f>
        <v>-4500</v>
      </c>
      <c r="E8" s="6">
        <f>E7-E6</f>
        <v>-500</v>
      </c>
      <c r="F8" s="6"/>
      <c r="G8" s="6"/>
      <c r="H8" s="6"/>
      <c r="I8" s="6"/>
      <c r="J8" s="6"/>
      <c r="K8" s="6"/>
      <c r="L8" s="6"/>
      <c r="M8" s="6"/>
      <c r="N8" s="6"/>
      <c r="O8" s="7">
        <f t="shared" si="0"/>
        <v>-10500</v>
      </c>
    </row>
  </sheetData>
  <phoneticPr fontId="1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Webster</dc:creator>
  <cp:lastModifiedBy>Nick Telson</cp:lastModifiedBy>
  <dcterms:created xsi:type="dcterms:W3CDTF">2020-06-01T10:22:40Z</dcterms:created>
  <dcterms:modified xsi:type="dcterms:W3CDTF">2020-06-01T15:37:19Z</dcterms:modified>
</cp:coreProperties>
</file>